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4240" windowHeight="12135"/>
  </bookViews>
  <sheets>
    <sheet name="sample budget" sheetId="2" r:id="rId1"/>
  </sheets>
  <definedNames>
    <definedName name="_xlnm.Print_Area" localSheetId="0">'sample budget'!$A$1:$J$28</definedName>
  </definedNames>
  <calcPr calcId="152511"/>
</workbook>
</file>

<file path=xl/calcChain.xml><?xml version="1.0" encoding="utf-8"?>
<calcChain xmlns="http://schemas.openxmlformats.org/spreadsheetml/2006/main">
  <c r="L24" i="2" l="1"/>
  <c r="L21" i="2"/>
  <c r="L18" i="2"/>
  <c r="L17" i="2"/>
  <c r="L14" i="2"/>
  <c r="L13" i="2"/>
  <c r="L12" i="2"/>
  <c r="L11" i="2"/>
  <c r="L10" i="2"/>
  <c r="L9" i="2"/>
  <c r="L8" i="2"/>
  <c r="L7" i="2"/>
  <c r="D15" i="2" l="1"/>
  <c r="E15" i="2"/>
  <c r="F19" i="2"/>
  <c r="F15" i="2"/>
  <c r="D25" i="2" l="1"/>
  <c r="L25" i="2" s="1"/>
  <c r="D22" i="2"/>
  <c r="L22" i="2" s="1"/>
  <c r="D19" i="2"/>
  <c r="L19" i="2" s="1"/>
  <c r="G15" i="2"/>
  <c r="L15" i="2" s="1"/>
  <c r="G26" i="2"/>
  <c r="E26" i="2"/>
  <c r="F26" i="2"/>
  <c r="J25" i="2"/>
  <c r="J22" i="2"/>
  <c r="J19" i="2"/>
  <c r="J15" i="2"/>
  <c r="L26" i="2" l="1"/>
  <c r="D26" i="2"/>
  <c r="J26" i="2" s="1"/>
</calcChain>
</file>

<file path=xl/sharedStrings.xml><?xml version="1.0" encoding="utf-8"?>
<sst xmlns="http://schemas.openxmlformats.org/spreadsheetml/2006/main" count="54" uniqueCount="44">
  <si>
    <t>Description</t>
  </si>
  <si>
    <t>FTE / Hours (h)</t>
  </si>
  <si>
    <t>Salaries</t>
  </si>
  <si>
    <t>Benefits</t>
  </si>
  <si>
    <t>Purchased Services</t>
  </si>
  <si>
    <t>3000, 4000</t>
  </si>
  <si>
    <t>Supplies &amp; Materials</t>
  </si>
  <si>
    <t>Capital Outlay</t>
  </si>
  <si>
    <t>Other Expenses</t>
  </si>
  <si>
    <t>7000, 8000</t>
  </si>
  <si>
    <t>Total</t>
  </si>
  <si>
    <t>Adult Continuing Education</t>
  </si>
  <si>
    <t>Adult Education Teaching Assistant $500/month x 9 months</t>
  </si>
  <si>
    <t>0.0 / 0</t>
  </si>
  <si>
    <t xml:space="preserve">Official GED Practice Tests (online) </t>
  </si>
  <si>
    <t>Sub-Total</t>
  </si>
  <si>
    <t>Grand Total</t>
  </si>
  <si>
    <t xml:space="preserve">GED Instructor Contracted - $25 x 50 hours of class instruction </t>
  </si>
  <si>
    <t>Support Services Instructional Staff</t>
  </si>
  <si>
    <t>Support Services Business</t>
  </si>
  <si>
    <t>Support Services-Central</t>
  </si>
  <si>
    <t>* Func.</t>
  </si>
  <si>
    <t xml:space="preserve">  Code</t>
  </si>
  <si>
    <t>5% admin of $82,000 =  $4,100</t>
  </si>
  <si>
    <t>Lead Adult Education Instructor - $25 x 800 hours + 15.525 % benefits</t>
  </si>
  <si>
    <t>Learning Lab Coordinator $17.75 x 520 hours</t>
  </si>
  <si>
    <t>Adult Education Teaching Assistant - $20 x 380  hours</t>
  </si>
  <si>
    <t>Adult Education ABE Teaching Assistant - $20 x 180  hours</t>
  </si>
  <si>
    <t>0.0 / 800</t>
  </si>
  <si>
    <t>0.0 / 380</t>
  </si>
  <si>
    <t>0.0 / 180</t>
  </si>
  <si>
    <t>Business Office/Budget Management-  $40 x 70 hours</t>
  </si>
  <si>
    <t>0.0 / 70</t>
  </si>
  <si>
    <t>MAERS - Student Data Management -  $19.25 x 200 hours</t>
  </si>
  <si>
    <t>0.0 / 200</t>
  </si>
  <si>
    <t>MAETC Conference  - registration for three staff at $220 ea</t>
  </si>
  <si>
    <t>Chromebooks (eight at $273.50 ea)</t>
  </si>
  <si>
    <t>0.0 / 520</t>
  </si>
  <si>
    <t>0.0 / 50</t>
  </si>
  <si>
    <t>0.0 / 2210</t>
  </si>
  <si>
    <t>0.0 / 3000</t>
  </si>
  <si>
    <t>* Refer to the federal and state function code handouts for a complete list of allowable function codes</t>
  </si>
  <si>
    <t>Total budget admin costs 4.13%                 $3,390</t>
  </si>
  <si>
    <r>
      <t>Agency Name</t>
    </r>
    <r>
      <rPr>
        <sz val="11"/>
        <color theme="1"/>
        <rFont val="Calibri"/>
        <family val="2"/>
        <scheme val="minor"/>
      </rPr>
      <t xml:space="preserve">: TEST  AGENCY     | </t>
    </r>
    <r>
      <rPr>
        <b/>
        <sz val="11"/>
        <color theme="1"/>
        <rFont val="Calibri"/>
        <family val="2"/>
        <scheme val="minor"/>
      </rPr>
      <t>Funding Source:</t>
    </r>
    <r>
      <rPr>
        <sz val="11"/>
        <color theme="1"/>
        <rFont val="Calibri"/>
        <family val="2"/>
        <scheme val="minor"/>
      </rPr>
      <t xml:space="preserve">  Adult Education xxx     |     </t>
    </r>
    <r>
      <rPr>
        <b/>
        <sz val="11"/>
        <color theme="1"/>
        <rFont val="Calibri"/>
        <family val="2"/>
        <scheme val="minor"/>
      </rPr>
      <t>Application Description</t>
    </r>
    <r>
      <rPr>
        <sz val="11"/>
        <color theme="1"/>
        <rFont val="Calibri"/>
        <family val="2"/>
        <scheme val="minor"/>
      </rPr>
      <t xml:space="preserve">: 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>SAMPLE BUDGET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</si>
</sst>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BA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67">
    <xf numFmtId="0" fontId="0" fillId="0" borderId="0" xfId="0"/>
    <xf numFmtId="0" fontId="16" fillId="0" borderId="0" xfId="0" applyFont="1"/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right" vertical="top"/>
    </xf>
    <xf numFmtId="0" fontId="0" fillId="0" borderId="10" xfId="0" applyBorder="1" applyAlignment="1">
      <alignment horizontal="right" vertical="top" wrapText="1"/>
    </xf>
    <xf numFmtId="6" fontId="0" fillId="0" borderId="10" xfId="0" applyNumberFormat="1" applyBorder="1" applyAlignment="1">
      <alignment horizontal="right" vertical="top"/>
    </xf>
    <xf numFmtId="6" fontId="0" fillId="0" borderId="10" xfId="0" applyNumberFormat="1" applyBorder="1" applyAlignment="1">
      <alignment horizontal="right" vertical="top" wrapText="1"/>
    </xf>
    <xf numFmtId="0" fontId="0" fillId="33" borderId="10" xfId="0" applyFill="1" applyBorder="1" applyAlignment="1">
      <alignment horizontal="left" wrapText="1"/>
    </xf>
    <xf numFmtId="0" fontId="0" fillId="33" borderId="10" xfId="0" applyFill="1" applyBorder="1" applyAlignment="1">
      <alignment vertical="top" wrapText="1"/>
    </xf>
    <xf numFmtId="0" fontId="0" fillId="33" borderId="10" xfId="0" applyFill="1" applyBorder="1" applyAlignment="1">
      <alignment horizontal="center" vertical="top" wrapText="1"/>
    </xf>
    <xf numFmtId="6" fontId="0" fillId="33" borderId="10" xfId="0" applyNumberFormat="1" applyFill="1" applyBorder="1" applyAlignment="1">
      <alignment horizontal="right" vertical="top"/>
    </xf>
    <xf numFmtId="0" fontId="0" fillId="33" borderId="10" xfId="0" applyFill="1" applyBorder="1" applyAlignment="1">
      <alignment horizontal="right" vertical="top"/>
    </xf>
    <xf numFmtId="6" fontId="0" fillId="33" borderId="10" xfId="0" applyNumberFormat="1" applyFill="1" applyBorder="1" applyAlignment="1">
      <alignment horizontal="right" vertical="top" wrapText="1"/>
    </xf>
    <xf numFmtId="0" fontId="19" fillId="0" borderId="10" xfId="42" applyFont="1" applyBorder="1" applyAlignment="1">
      <alignment vertical="top" wrapText="1"/>
    </xf>
    <xf numFmtId="164" fontId="0" fillId="34" borderId="10" xfId="0" applyNumberFormat="1" applyFill="1" applyBorder="1" applyAlignment="1">
      <alignment horizontal="right" vertical="top"/>
    </xf>
    <xf numFmtId="0" fontId="0" fillId="34" borderId="10" xfId="0" applyFill="1" applyBorder="1" applyAlignment="1">
      <alignment horizontal="left" wrapText="1"/>
    </xf>
    <xf numFmtId="6" fontId="0" fillId="35" borderId="0" xfId="0" applyNumberFormat="1" applyFill="1" applyAlignment="1">
      <alignment horizontal="right" vertical="top"/>
    </xf>
    <xf numFmtId="0" fontId="0" fillId="35" borderId="0" xfId="0" applyFill="1" applyAlignment="1">
      <alignment horizontal="right" vertical="top"/>
    </xf>
    <xf numFmtId="0" fontId="19" fillId="34" borderId="10" xfId="42" applyFont="1" applyFill="1" applyBorder="1" applyAlignment="1">
      <alignment vertical="top" wrapText="1"/>
    </xf>
    <xf numFmtId="0" fontId="0" fillId="34" borderId="10" xfId="0" applyFill="1" applyBorder="1" applyAlignment="1">
      <alignment horizontal="center" vertical="top" wrapText="1"/>
    </xf>
    <xf numFmtId="0" fontId="0" fillId="34" borderId="10" xfId="0" applyFill="1" applyBorder="1" applyAlignment="1">
      <alignment horizontal="right" vertical="top"/>
    </xf>
    <xf numFmtId="6" fontId="0" fillId="34" borderId="10" xfId="0" applyNumberFormat="1" applyFill="1" applyBorder="1" applyAlignment="1">
      <alignment horizontal="right" vertical="top"/>
    </xf>
    <xf numFmtId="0" fontId="0" fillId="36" borderId="10" xfId="0" applyFill="1" applyBorder="1" applyAlignment="1">
      <alignment horizontal="left"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ill="1" applyBorder="1" applyAlignment="1">
      <alignment horizontal="center" vertical="top" wrapText="1"/>
    </xf>
    <xf numFmtId="6" fontId="0" fillId="36" borderId="10" xfId="0" applyNumberFormat="1" applyFill="1" applyBorder="1" applyAlignment="1">
      <alignment horizontal="right" vertical="top"/>
    </xf>
    <xf numFmtId="0" fontId="0" fillId="36" borderId="10" xfId="0" applyFill="1" applyBorder="1" applyAlignment="1">
      <alignment horizontal="right" vertical="top"/>
    </xf>
    <xf numFmtId="6" fontId="0" fillId="36" borderId="10" xfId="0" applyNumberFormat="1" applyFill="1" applyBorder="1" applyAlignment="1">
      <alignment horizontal="right" vertical="top" wrapText="1"/>
    </xf>
    <xf numFmtId="0" fontId="20" fillId="36" borderId="10" xfId="42" applyFont="1" applyFill="1" applyBorder="1" applyAlignment="1">
      <alignment vertical="top" wrapText="1"/>
    </xf>
    <xf numFmtId="164" fontId="0" fillId="33" borderId="10" xfId="0" applyNumberFormat="1" applyFill="1" applyBorder="1" applyAlignment="1">
      <alignment horizontal="right" vertical="top"/>
    </xf>
    <xf numFmtId="164" fontId="0" fillId="36" borderId="10" xfId="0" applyNumberFormat="1" applyFill="1" applyBorder="1" applyAlignment="1">
      <alignment horizontal="right" vertical="top"/>
    </xf>
    <xf numFmtId="0" fontId="16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vertical="top" wrapText="1"/>
    </xf>
    <xf numFmtId="0" fontId="16" fillId="34" borderId="10" xfId="0" applyFont="1" applyFill="1" applyBorder="1" applyAlignment="1">
      <alignment horizontal="left" wrapText="1"/>
    </xf>
    <xf numFmtId="0" fontId="16" fillId="34" borderId="10" xfId="0" applyFont="1" applyFill="1" applyBorder="1" applyAlignment="1">
      <alignment vertical="top" wrapText="1"/>
    </xf>
    <xf numFmtId="6" fontId="0" fillId="37" borderId="10" xfId="0" applyNumberFormat="1" applyFill="1" applyBorder="1" applyAlignment="1">
      <alignment horizontal="right" vertical="top" wrapText="1"/>
    </xf>
    <xf numFmtId="0" fontId="0" fillId="34" borderId="0" xfId="0" applyFill="1" applyBorder="1" applyAlignment="1">
      <alignment horizontal="left" wrapText="1"/>
    </xf>
    <xf numFmtId="0" fontId="0" fillId="34" borderId="0" xfId="0" applyFill="1" applyBorder="1" applyAlignment="1">
      <alignment vertical="top" wrapText="1"/>
    </xf>
    <xf numFmtId="0" fontId="0" fillId="34" borderId="0" xfId="0" applyFill="1" applyBorder="1" applyAlignment="1">
      <alignment horizontal="center" vertical="top" wrapText="1"/>
    </xf>
    <xf numFmtId="6" fontId="0" fillId="34" borderId="0" xfId="0" applyNumberFormat="1" applyFill="1" applyBorder="1" applyAlignment="1">
      <alignment horizontal="right" vertical="top"/>
    </xf>
    <xf numFmtId="0" fontId="0" fillId="34" borderId="0" xfId="0" applyFill="1"/>
    <xf numFmtId="0" fontId="0" fillId="37" borderId="10" xfId="0" applyFill="1" applyBorder="1" applyAlignment="1">
      <alignment horizontal="left" wrapText="1"/>
    </xf>
    <xf numFmtId="0" fontId="0" fillId="34" borderId="0" xfId="0" applyFill="1" applyAlignment="1">
      <alignment horizontal="center" vertical="top" wrapText="1"/>
    </xf>
    <xf numFmtId="0" fontId="16" fillId="34" borderId="11" xfId="0" applyFont="1" applyFill="1" applyBorder="1" applyAlignment="1">
      <alignment horizontal="center" wrapText="1"/>
    </xf>
    <xf numFmtId="0" fontId="16" fillId="34" borderId="12" xfId="0" applyFont="1" applyFill="1" applyBorder="1" applyAlignment="1">
      <alignment horizontal="center" wrapText="1"/>
    </xf>
    <xf numFmtId="0" fontId="16" fillId="34" borderId="0" xfId="0" applyFont="1" applyFill="1"/>
    <xf numFmtId="0" fontId="0" fillId="0" borderId="0" xfId="0" applyAlignment="1"/>
    <xf numFmtId="0" fontId="0" fillId="36" borderId="0" xfId="0" applyFill="1"/>
    <xf numFmtId="6" fontId="0" fillId="36" borderId="0" xfId="0" applyNumberFormat="1" applyFill="1"/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vertical="top" wrapText="1"/>
    </xf>
    <xf numFmtId="6" fontId="0" fillId="0" borderId="0" xfId="0" applyNumberFormat="1" applyBorder="1" applyAlignment="1">
      <alignment horizontal="right" vertical="top" wrapText="1"/>
    </xf>
    <xf numFmtId="6" fontId="0" fillId="36" borderId="0" xfId="0" applyNumberFormat="1" applyFill="1" applyBorder="1" applyAlignment="1">
      <alignment horizontal="right" vertical="top" wrapText="1"/>
    </xf>
    <xf numFmtId="6" fontId="0" fillId="37" borderId="0" xfId="0" applyNumberFormat="1" applyFill="1" applyBorder="1" applyAlignment="1">
      <alignment horizontal="right" vertical="top" wrapText="1"/>
    </xf>
    <xf numFmtId="6" fontId="0" fillId="33" borderId="0" xfId="0" applyNumberFormat="1" applyFill="1" applyBorder="1" applyAlignment="1">
      <alignment horizontal="right" vertical="top" wrapText="1"/>
    </xf>
    <xf numFmtId="0" fontId="0" fillId="0" borderId="0" xfId="0" applyBorder="1" applyAlignment="1"/>
    <xf numFmtId="0" fontId="0" fillId="37" borderId="13" xfId="0" applyFill="1" applyBorder="1" applyAlignment="1">
      <alignment horizontal="right" vertical="center"/>
    </xf>
    <xf numFmtId="164" fontId="0" fillId="37" borderId="0" xfId="0" applyNumberFormat="1" applyFill="1" applyBorder="1" applyAlignment="1">
      <alignment horizontal="right" vertical="top"/>
    </xf>
    <xf numFmtId="0" fontId="0" fillId="37" borderId="0" xfId="0" applyFill="1" applyAlignment="1"/>
    <xf numFmtId="0" fontId="0" fillId="0" borderId="0" xfId="0" applyAlignment="1"/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1.emf"/><Relationship Id="rId13" Type="http://schemas.openxmlformats.org/officeDocument/2006/relationships/image" Target="../media/image6.emf"/><Relationship Id="rId18" Type="http://schemas.openxmlformats.org/officeDocument/2006/relationships/image" Target="../media/image1.emf"/><Relationship Id="rId3" Type="http://schemas.openxmlformats.org/officeDocument/2006/relationships/image" Target="../media/image16.emf"/><Relationship Id="rId7" Type="http://schemas.openxmlformats.org/officeDocument/2006/relationships/image" Target="../media/image12.emf"/><Relationship Id="rId12" Type="http://schemas.openxmlformats.org/officeDocument/2006/relationships/image" Target="../media/image7.emf"/><Relationship Id="rId17" Type="http://schemas.openxmlformats.org/officeDocument/2006/relationships/image" Target="../media/image2.emf"/><Relationship Id="rId2" Type="http://schemas.openxmlformats.org/officeDocument/2006/relationships/image" Target="../media/image17.emf"/><Relationship Id="rId16" Type="http://schemas.openxmlformats.org/officeDocument/2006/relationships/image" Target="../media/image3.emf"/><Relationship Id="rId1" Type="http://schemas.openxmlformats.org/officeDocument/2006/relationships/image" Target="../media/image18.emf"/><Relationship Id="rId6" Type="http://schemas.openxmlformats.org/officeDocument/2006/relationships/image" Target="../media/image13.emf"/><Relationship Id="rId11" Type="http://schemas.openxmlformats.org/officeDocument/2006/relationships/image" Target="../media/image8.emf"/><Relationship Id="rId5" Type="http://schemas.openxmlformats.org/officeDocument/2006/relationships/image" Target="../media/image14.emf"/><Relationship Id="rId15" Type="http://schemas.openxmlformats.org/officeDocument/2006/relationships/image" Target="../media/image4.emf"/><Relationship Id="rId10" Type="http://schemas.openxmlformats.org/officeDocument/2006/relationships/image" Target="../media/image9.emf"/><Relationship Id="rId4" Type="http://schemas.openxmlformats.org/officeDocument/2006/relationships/image" Target="../media/image15.emf"/><Relationship Id="rId9" Type="http://schemas.openxmlformats.org/officeDocument/2006/relationships/image" Target="../media/image10.emf"/><Relationship Id="rId1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1</xdr:col>
          <xdr:colOff>914400</xdr:colOff>
          <xdr:row>6</xdr:row>
          <xdr:rowOff>38100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</xdr:col>
          <xdr:colOff>914400</xdr:colOff>
          <xdr:row>6</xdr:row>
          <xdr:rowOff>228600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</xdr:row>
          <xdr:rowOff>0</xdr:rowOff>
        </xdr:from>
        <xdr:to>
          <xdr:col>1</xdr:col>
          <xdr:colOff>914400</xdr:colOff>
          <xdr:row>7</xdr:row>
          <xdr:rowOff>228600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</xdr:row>
          <xdr:rowOff>0</xdr:rowOff>
        </xdr:from>
        <xdr:to>
          <xdr:col>1</xdr:col>
          <xdr:colOff>914400</xdr:colOff>
          <xdr:row>8</xdr:row>
          <xdr:rowOff>228600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0</xdr:rowOff>
        </xdr:from>
        <xdr:to>
          <xdr:col>1</xdr:col>
          <xdr:colOff>914400</xdr:colOff>
          <xdr:row>9</xdr:row>
          <xdr:rowOff>228600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</xdr:row>
          <xdr:rowOff>0</xdr:rowOff>
        </xdr:from>
        <xdr:to>
          <xdr:col>1</xdr:col>
          <xdr:colOff>914400</xdr:colOff>
          <xdr:row>11</xdr:row>
          <xdr:rowOff>228600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</xdr:row>
          <xdr:rowOff>0</xdr:rowOff>
        </xdr:from>
        <xdr:to>
          <xdr:col>1</xdr:col>
          <xdr:colOff>914400</xdr:colOff>
          <xdr:row>12</xdr:row>
          <xdr:rowOff>228600</xdr:rowOff>
        </xdr:to>
        <xdr:sp macro="" textlink="">
          <xdr:nvSpPr>
            <xdr:cNvPr id="1031" name="Control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</xdr:row>
          <xdr:rowOff>0</xdr:rowOff>
        </xdr:from>
        <xdr:to>
          <xdr:col>1</xdr:col>
          <xdr:colOff>914400</xdr:colOff>
          <xdr:row>13</xdr:row>
          <xdr:rowOff>228600</xdr:rowOff>
        </xdr:to>
        <xdr:sp macro="" textlink="">
          <xdr:nvSpPr>
            <xdr:cNvPr id="1032" name="Control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0</xdr:rowOff>
        </xdr:from>
        <xdr:to>
          <xdr:col>1</xdr:col>
          <xdr:colOff>914400</xdr:colOff>
          <xdr:row>15</xdr:row>
          <xdr:rowOff>38100</xdr:rowOff>
        </xdr:to>
        <xdr:sp macro="" textlink="">
          <xdr:nvSpPr>
            <xdr:cNvPr id="1033" name="Control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0</xdr:rowOff>
        </xdr:from>
        <xdr:to>
          <xdr:col>1</xdr:col>
          <xdr:colOff>914400</xdr:colOff>
          <xdr:row>16</xdr:row>
          <xdr:rowOff>38100</xdr:rowOff>
        </xdr:to>
        <xdr:sp macro="" textlink="">
          <xdr:nvSpPr>
            <xdr:cNvPr id="1034" name="Control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1</xdr:col>
          <xdr:colOff>914400</xdr:colOff>
          <xdr:row>16</xdr:row>
          <xdr:rowOff>228600</xdr:rowOff>
        </xdr:to>
        <xdr:sp macro="" textlink="">
          <xdr:nvSpPr>
            <xdr:cNvPr id="1035" name="Control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0</xdr:rowOff>
        </xdr:from>
        <xdr:to>
          <xdr:col>1</xdr:col>
          <xdr:colOff>914400</xdr:colOff>
          <xdr:row>17</xdr:row>
          <xdr:rowOff>228600</xdr:rowOff>
        </xdr:to>
        <xdr:sp macro="" textlink="">
          <xdr:nvSpPr>
            <xdr:cNvPr id="1036" name="Control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1</xdr:col>
          <xdr:colOff>914400</xdr:colOff>
          <xdr:row>19</xdr:row>
          <xdr:rowOff>38100</xdr:rowOff>
        </xdr:to>
        <xdr:sp macro="" textlink="">
          <xdr:nvSpPr>
            <xdr:cNvPr id="1037" name="Control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1</xdr:col>
          <xdr:colOff>914400</xdr:colOff>
          <xdr:row>19</xdr:row>
          <xdr:rowOff>38100</xdr:rowOff>
        </xdr:to>
        <xdr:sp macro="" textlink="">
          <xdr:nvSpPr>
            <xdr:cNvPr id="1038" name="Control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1</xdr:col>
          <xdr:colOff>914400</xdr:colOff>
          <xdr:row>20</xdr:row>
          <xdr:rowOff>38100</xdr:rowOff>
        </xdr:to>
        <xdr:sp macro="" textlink="">
          <xdr:nvSpPr>
            <xdr:cNvPr id="1039" name="Control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1</xdr:col>
          <xdr:colOff>914400</xdr:colOff>
          <xdr:row>20</xdr:row>
          <xdr:rowOff>228600</xdr:rowOff>
        </xdr:to>
        <xdr:sp macro="" textlink="">
          <xdr:nvSpPr>
            <xdr:cNvPr id="1040" name="Control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0</xdr:rowOff>
        </xdr:from>
        <xdr:to>
          <xdr:col>1</xdr:col>
          <xdr:colOff>914400</xdr:colOff>
          <xdr:row>22</xdr:row>
          <xdr:rowOff>38100</xdr:rowOff>
        </xdr:to>
        <xdr:sp macro="" textlink="">
          <xdr:nvSpPr>
            <xdr:cNvPr id="1041" name="Control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1</xdr:col>
          <xdr:colOff>914400</xdr:colOff>
          <xdr:row>25</xdr:row>
          <xdr:rowOff>228600</xdr:rowOff>
        </xdr:to>
        <xdr:sp macro="" textlink="">
          <xdr:nvSpPr>
            <xdr:cNvPr id="1042" name="Control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drawing" Target="../drawings/drawing1.xml"/><Relationship Id="rId18" Type="http://schemas.openxmlformats.org/officeDocument/2006/relationships/image" Target="../media/image2.emf"/><Relationship Id="rId26" Type="http://schemas.openxmlformats.org/officeDocument/2006/relationships/image" Target="../media/image6.emf"/><Relationship Id="rId39" Type="http://schemas.openxmlformats.org/officeDocument/2006/relationships/control" Target="../activeX/activeX13.xml"/><Relationship Id="rId3" Type="http://schemas.openxmlformats.org/officeDocument/2006/relationships/hyperlink" Target="../../../../../../AppData/Local/AppData/Local/Microsoft/Windows/Temporary%20Internet%20Files/Microsoft/Windows/Temporary%20Internet%20Files/Content.IE5/Y6B1AXLQ/Budget.aspx?NavItem1=4&amp;ocpID=17134&amp;obbID=34188&amp;obiID=540718" TargetMode="External"/><Relationship Id="rId21" Type="http://schemas.openxmlformats.org/officeDocument/2006/relationships/control" Target="../activeX/activeX4.xml"/><Relationship Id="rId34" Type="http://schemas.openxmlformats.org/officeDocument/2006/relationships/image" Target="../media/image10.emf"/><Relationship Id="rId42" Type="http://schemas.openxmlformats.org/officeDocument/2006/relationships/image" Target="../media/image14.emf"/><Relationship Id="rId47" Type="http://schemas.openxmlformats.org/officeDocument/2006/relationships/control" Target="../activeX/activeX17.xml"/><Relationship Id="rId50" Type="http://schemas.openxmlformats.org/officeDocument/2006/relationships/image" Target="../media/image18.emf"/><Relationship Id="rId7" Type="http://schemas.openxmlformats.org/officeDocument/2006/relationships/hyperlink" Target="../../../../../../AppData/Local/AppData/Local/Microsoft/Windows/Temporary%20Internet%20Files/Microsoft/Windows/Temporary%20Internet%20Files/Content.IE5/Y6B1AXLQ/Budget.aspx?NavItem1=4&amp;ocpID=17134&amp;obbID=34188&amp;obiID=491092" TargetMode="External"/><Relationship Id="rId12" Type="http://schemas.openxmlformats.org/officeDocument/2006/relationships/printerSettings" Target="../printerSettings/printerSettings1.bin"/><Relationship Id="rId17" Type="http://schemas.openxmlformats.org/officeDocument/2006/relationships/control" Target="../activeX/activeX2.xml"/><Relationship Id="rId25" Type="http://schemas.openxmlformats.org/officeDocument/2006/relationships/control" Target="../activeX/activeX6.xml"/><Relationship Id="rId33" Type="http://schemas.openxmlformats.org/officeDocument/2006/relationships/control" Target="../activeX/activeX10.xml"/><Relationship Id="rId38" Type="http://schemas.openxmlformats.org/officeDocument/2006/relationships/image" Target="../media/image12.emf"/><Relationship Id="rId46" Type="http://schemas.openxmlformats.org/officeDocument/2006/relationships/image" Target="../media/image16.emf"/><Relationship Id="rId2" Type="http://schemas.openxmlformats.org/officeDocument/2006/relationships/hyperlink" Target="../../../../../../AppData/Local/AppData/Local/Microsoft/Windows/Temporary%20Internet%20Files/Microsoft/Windows/Temporary%20Internet%20Files/Content.IE5/Y6B1AXLQ/Budget.aspx%3fNavItem1=4&amp;ocpID=17134&amp;obbID=34188&amp;obiID=491088" TargetMode="External"/><Relationship Id="rId16" Type="http://schemas.openxmlformats.org/officeDocument/2006/relationships/image" Target="../media/image1.emf"/><Relationship Id="rId20" Type="http://schemas.openxmlformats.org/officeDocument/2006/relationships/image" Target="../media/image3.emf"/><Relationship Id="rId29" Type="http://schemas.openxmlformats.org/officeDocument/2006/relationships/control" Target="../activeX/activeX8.xml"/><Relationship Id="rId41" Type="http://schemas.openxmlformats.org/officeDocument/2006/relationships/control" Target="../activeX/activeX14.xml"/><Relationship Id="rId1" Type="http://schemas.openxmlformats.org/officeDocument/2006/relationships/hyperlink" Target="../../../../../../AppData/Local/AppData/Local/Microsoft/Windows/Temporary%20Internet%20Files/Microsoft/Windows/Temporary%20Internet%20Files/Content.IE5/Y6B1AXLQ/Budget.aspx?NavItem1=4&amp;ocpID=17134&amp;obbID=34188&amp;obiID=546386" TargetMode="External"/><Relationship Id="rId6" Type="http://schemas.openxmlformats.org/officeDocument/2006/relationships/hyperlink" Target="../../../../../../AppData/Local/AppData/Local/Microsoft/Windows/Temporary%20Internet%20Files/Microsoft/Windows/Temporary%20Internet%20Files/Content.IE5/Y6B1AXLQ/Budget.aspx%3fNavItem1=4&amp;ocpID=17134&amp;obbID=34188&amp;obiID=491091" TargetMode="External"/><Relationship Id="rId11" Type="http://schemas.openxmlformats.org/officeDocument/2006/relationships/hyperlink" Target="../../../../../../AppData/Local/AppData/Local/Microsoft/Windows/Temporary%20Internet%20Files/Microsoft/Windows/Temporary%20Internet%20Files/Content.IE5/Y6B1AXLQ/Budget.aspx?NavItem1=4&amp;ocpID=17134&amp;obbID=34188&amp;obiID=491089" TargetMode="External"/><Relationship Id="rId24" Type="http://schemas.openxmlformats.org/officeDocument/2006/relationships/image" Target="../media/image5.emf"/><Relationship Id="rId32" Type="http://schemas.openxmlformats.org/officeDocument/2006/relationships/image" Target="../media/image9.emf"/><Relationship Id="rId37" Type="http://schemas.openxmlformats.org/officeDocument/2006/relationships/control" Target="../activeX/activeX12.xml"/><Relationship Id="rId40" Type="http://schemas.openxmlformats.org/officeDocument/2006/relationships/image" Target="../media/image13.emf"/><Relationship Id="rId45" Type="http://schemas.openxmlformats.org/officeDocument/2006/relationships/control" Target="../activeX/activeX16.xml"/><Relationship Id="rId5" Type="http://schemas.openxmlformats.org/officeDocument/2006/relationships/hyperlink" Target="../../../../../../AppData/Local/AppData/Local/Microsoft/Windows/Temporary%20Internet%20Files/Microsoft/Windows/Temporary%20Internet%20Files/Content.IE5/Y6B1AXLQ/Budget.aspx?NavItem1=4&amp;ocpID=17134&amp;obbID=34188&amp;obiID=546337" TargetMode="External"/><Relationship Id="rId15" Type="http://schemas.openxmlformats.org/officeDocument/2006/relationships/control" Target="../activeX/activeX1.xml"/><Relationship Id="rId23" Type="http://schemas.openxmlformats.org/officeDocument/2006/relationships/control" Target="../activeX/activeX5.xml"/><Relationship Id="rId28" Type="http://schemas.openxmlformats.org/officeDocument/2006/relationships/image" Target="../media/image7.emf"/><Relationship Id="rId36" Type="http://schemas.openxmlformats.org/officeDocument/2006/relationships/image" Target="../media/image11.emf"/><Relationship Id="rId49" Type="http://schemas.openxmlformats.org/officeDocument/2006/relationships/control" Target="../activeX/activeX18.xml"/><Relationship Id="rId10" Type="http://schemas.openxmlformats.org/officeDocument/2006/relationships/hyperlink" Target="../../../../../../AppData/Local/AppData/Local/Microsoft/Windows/Temporary%20Internet%20Files/Microsoft/Windows/Temporary%20Internet%20Files/Content.IE5/Y6B1AXLQ/Budget.aspx?NavItem1=4&amp;ocpID=17134&amp;obbID=34188&amp;obiID=538737" TargetMode="External"/><Relationship Id="rId19" Type="http://schemas.openxmlformats.org/officeDocument/2006/relationships/control" Target="../activeX/activeX3.xml"/><Relationship Id="rId31" Type="http://schemas.openxmlformats.org/officeDocument/2006/relationships/control" Target="../activeX/activeX9.xml"/><Relationship Id="rId44" Type="http://schemas.openxmlformats.org/officeDocument/2006/relationships/image" Target="../media/image15.emf"/><Relationship Id="rId4" Type="http://schemas.openxmlformats.org/officeDocument/2006/relationships/hyperlink" Target="../../../../../../AppData/Local/AppData/Local/Microsoft/Windows/Temporary%20Internet%20Files/Microsoft/Windows/Temporary%20Internet%20Files/Content.IE5/Y6B1AXLQ/Budget.aspx?NavItem1=4&amp;ocpID=17134&amp;obbID=34188&amp;obiID=491089" TargetMode="External"/><Relationship Id="rId9" Type="http://schemas.openxmlformats.org/officeDocument/2006/relationships/hyperlink" Target="../../../../../../AppData/Local/AppData/Local/Microsoft/Windows/Temporary%20Internet%20Files/Microsoft/Windows/Temporary%20Internet%20Files/Content.IE5/Y6B1AXLQ/Budget.aspx?NavItem1=4&amp;ocpID=17134&amp;obbID=34188&amp;obiID=491093" TargetMode="External"/><Relationship Id="rId14" Type="http://schemas.openxmlformats.org/officeDocument/2006/relationships/vmlDrawing" Target="../drawings/vmlDrawing1.vml"/><Relationship Id="rId22" Type="http://schemas.openxmlformats.org/officeDocument/2006/relationships/image" Target="../media/image4.emf"/><Relationship Id="rId27" Type="http://schemas.openxmlformats.org/officeDocument/2006/relationships/control" Target="../activeX/activeX7.xml"/><Relationship Id="rId30" Type="http://schemas.openxmlformats.org/officeDocument/2006/relationships/image" Target="../media/image8.emf"/><Relationship Id="rId35" Type="http://schemas.openxmlformats.org/officeDocument/2006/relationships/control" Target="../activeX/activeX11.xml"/><Relationship Id="rId43" Type="http://schemas.openxmlformats.org/officeDocument/2006/relationships/control" Target="../activeX/activeX15.xml"/><Relationship Id="rId48" Type="http://schemas.openxmlformats.org/officeDocument/2006/relationships/image" Target="../media/image17.emf"/><Relationship Id="rId8" Type="http://schemas.openxmlformats.org/officeDocument/2006/relationships/hyperlink" Target="../../../../../../AppData/Local/AppData/Local/Microsoft/Windows/Temporary%20Internet%20Files/Microsoft/Windows/Temporary%20Internet%20Files/Content.IE5/Y6B1AXLQ/Budget.aspx?NavItem1=4&amp;ocpID=17134&amp;obbID=34188&amp;obiID=5387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O31"/>
  <sheetViews>
    <sheetView showGridLines="0" tabSelected="1" workbookViewId="0">
      <selection activeCell="S8" sqref="S8"/>
    </sheetView>
  </sheetViews>
  <sheetFormatPr defaultRowHeight="15" x14ac:dyDescent="0.25"/>
  <cols>
    <col min="1" max="1" width="8.140625" customWidth="1"/>
    <col min="2" max="2" width="36.5703125" bestFit="1" customWidth="1"/>
    <col min="3" max="3" width="10.28515625" customWidth="1"/>
    <col min="4" max="4" width="11.28515625" customWidth="1"/>
    <col min="5" max="5" width="10.85546875" customWidth="1"/>
    <col min="6" max="6" width="12.85546875" customWidth="1"/>
    <col min="7" max="7" width="12.28515625" customWidth="1"/>
    <col min="8" max="8" width="11.85546875" customWidth="1"/>
    <col min="9" max="9" width="11.28515625" customWidth="1"/>
    <col min="10" max="10" width="13.42578125" customWidth="1"/>
    <col min="11" max="11" width="11.85546875" hidden="1" customWidth="1"/>
    <col min="12" max="12" width="0" style="50" hidden="1" customWidth="1"/>
    <col min="13" max="15" width="0" hidden="1" customWidth="1"/>
  </cols>
  <sheetData>
    <row r="1" spans="1:12" ht="18.75" x14ac:dyDescent="0.3">
      <c r="A1" s="1" t="s">
        <v>43</v>
      </c>
    </row>
    <row r="2" spans="1:12" ht="11.25" customHeight="1" x14ac:dyDescent="0.25">
      <c r="A2" s="1"/>
    </row>
    <row r="3" spans="1:12" ht="15.75" customHeight="1" x14ac:dyDescent="0.25">
      <c r="A3" s="48" t="s">
        <v>41</v>
      </c>
    </row>
    <row r="4" spans="1:12" ht="28.5" customHeight="1" x14ac:dyDescent="0.25">
      <c r="A4" s="46" t="s">
        <v>21</v>
      </c>
      <c r="B4" s="63" t="s">
        <v>0</v>
      </c>
      <c r="C4" s="65" t="s">
        <v>1</v>
      </c>
      <c r="D4" s="2" t="s">
        <v>2</v>
      </c>
      <c r="E4" s="2" t="s">
        <v>3</v>
      </c>
      <c r="F4" s="2" t="s">
        <v>4</v>
      </c>
      <c r="G4" s="2" t="s">
        <v>6</v>
      </c>
      <c r="H4" s="2" t="s">
        <v>7</v>
      </c>
      <c r="I4" s="2" t="s">
        <v>8</v>
      </c>
      <c r="J4" s="65" t="s">
        <v>10</v>
      </c>
      <c r="K4" s="52"/>
    </row>
    <row r="5" spans="1:12" x14ac:dyDescent="0.25">
      <c r="A5" s="47" t="s">
        <v>22</v>
      </c>
      <c r="B5" s="64"/>
      <c r="C5" s="66"/>
      <c r="D5" s="3">
        <v>1000</v>
      </c>
      <c r="E5" s="3">
        <v>2000</v>
      </c>
      <c r="F5" s="3" t="s">
        <v>5</v>
      </c>
      <c r="G5" s="3">
        <v>5000</v>
      </c>
      <c r="H5" s="3">
        <v>6000</v>
      </c>
      <c r="I5" s="3" t="s">
        <v>9</v>
      </c>
      <c r="J5" s="66"/>
      <c r="K5" s="52"/>
    </row>
    <row r="6" spans="1:12" x14ac:dyDescent="0.25">
      <c r="A6" s="34">
        <v>130</v>
      </c>
      <c r="B6" s="35" t="s">
        <v>11</v>
      </c>
      <c r="C6" s="5"/>
      <c r="D6" s="6"/>
      <c r="E6" s="6"/>
      <c r="F6" s="6"/>
      <c r="G6" s="6"/>
      <c r="H6" s="6"/>
      <c r="I6" s="6"/>
      <c r="J6" s="7"/>
      <c r="K6" s="53"/>
    </row>
    <row r="7" spans="1:12" ht="30" x14ac:dyDescent="0.25">
      <c r="A7" s="4">
        <v>131</v>
      </c>
      <c r="B7" s="16" t="s">
        <v>27</v>
      </c>
      <c r="C7" s="5" t="s">
        <v>30</v>
      </c>
      <c r="D7" s="8">
        <v>3600</v>
      </c>
      <c r="E7" s="8">
        <v>0</v>
      </c>
      <c r="F7" s="6"/>
      <c r="G7" s="6"/>
      <c r="H7" s="6"/>
      <c r="I7" s="6"/>
      <c r="J7" s="9">
        <v>3600</v>
      </c>
      <c r="K7" s="54"/>
      <c r="L7" s="51">
        <f t="shared" ref="L7:L15" si="0">(D7+E7+F7+G7)</f>
        <v>3600</v>
      </c>
    </row>
    <row r="8" spans="1:12" ht="30" x14ac:dyDescent="0.25">
      <c r="A8" s="4">
        <v>131</v>
      </c>
      <c r="B8" s="16" t="s">
        <v>12</v>
      </c>
      <c r="C8" s="5" t="s">
        <v>13</v>
      </c>
      <c r="D8" s="6"/>
      <c r="E8" s="6"/>
      <c r="F8" s="8">
        <v>4500</v>
      </c>
      <c r="G8" s="6"/>
      <c r="H8" s="6"/>
      <c r="I8" s="6"/>
      <c r="J8" s="9">
        <v>4500</v>
      </c>
      <c r="K8" s="54"/>
      <c r="L8" s="51">
        <f t="shared" si="0"/>
        <v>4500</v>
      </c>
    </row>
    <row r="9" spans="1:12" ht="30" x14ac:dyDescent="0.25">
      <c r="A9" s="4">
        <v>131</v>
      </c>
      <c r="B9" s="16" t="s">
        <v>26</v>
      </c>
      <c r="C9" s="5" t="s">
        <v>29</v>
      </c>
      <c r="D9" s="8">
        <v>7600</v>
      </c>
      <c r="E9" s="8">
        <v>0</v>
      </c>
      <c r="F9" s="6"/>
      <c r="G9" s="6"/>
      <c r="H9" s="6"/>
      <c r="I9" s="6"/>
      <c r="J9" s="9">
        <v>7600</v>
      </c>
      <c r="K9" s="54"/>
      <c r="L9" s="51">
        <f t="shared" si="0"/>
        <v>7600</v>
      </c>
    </row>
    <row r="10" spans="1:12" ht="30" x14ac:dyDescent="0.25">
      <c r="A10" s="4">
        <v>131</v>
      </c>
      <c r="B10" s="16" t="s">
        <v>24</v>
      </c>
      <c r="C10" s="5" t="s">
        <v>28</v>
      </c>
      <c r="D10" s="8">
        <v>20000</v>
      </c>
      <c r="E10" s="8">
        <v>3105</v>
      </c>
      <c r="F10" s="6"/>
      <c r="G10" s="6"/>
      <c r="H10" s="6"/>
      <c r="I10" s="6"/>
      <c r="J10" s="9">
        <v>23105</v>
      </c>
      <c r="K10" s="54"/>
      <c r="L10" s="51">
        <f t="shared" si="0"/>
        <v>23105</v>
      </c>
    </row>
    <row r="11" spans="1:12" ht="31.5" customHeight="1" x14ac:dyDescent="0.25">
      <c r="A11" s="4">
        <v>131</v>
      </c>
      <c r="B11" s="16" t="s">
        <v>36</v>
      </c>
      <c r="C11" s="5"/>
      <c r="D11" s="8"/>
      <c r="E11" s="8"/>
      <c r="F11" s="6"/>
      <c r="G11" s="17">
        <v>2188</v>
      </c>
      <c r="H11" s="6"/>
      <c r="I11" s="6"/>
      <c r="J11" s="9">
        <v>2188</v>
      </c>
      <c r="K11" s="54"/>
      <c r="L11" s="51">
        <f t="shared" si="0"/>
        <v>2188</v>
      </c>
    </row>
    <row r="12" spans="1:12" ht="30" x14ac:dyDescent="0.25">
      <c r="A12" s="4">
        <v>132</v>
      </c>
      <c r="B12" s="16" t="s">
        <v>17</v>
      </c>
      <c r="C12" s="5" t="s">
        <v>38</v>
      </c>
      <c r="D12" s="6"/>
      <c r="E12" s="6"/>
      <c r="F12" s="8">
        <v>1250</v>
      </c>
      <c r="G12" s="6"/>
      <c r="H12" s="6"/>
      <c r="I12" s="6"/>
      <c r="J12" s="9">
        <v>1250</v>
      </c>
      <c r="K12" s="54"/>
      <c r="L12" s="51">
        <f t="shared" si="0"/>
        <v>1250</v>
      </c>
    </row>
    <row r="13" spans="1:12" ht="30" x14ac:dyDescent="0.25">
      <c r="A13" s="4">
        <v>132</v>
      </c>
      <c r="B13" s="16" t="s">
        <v>24</v>
      </c>
      <c r="C13" s="5" t="s">
        <v>28</v>
      </c>
      <c r="D13" s="8">
        <v>20000</v>
      </c>
      <c r="E13" s="8">
        <v>3105</v>
      </c>
      <c r="F13" s="6"/>
      <c r="G13" s="6"/>
      <c r="H13" s="6"/>
      <c r="I13" s="6"/>
      <c r="J13" s="9">
        <v>23105</v>
      </c>
      <c r="K13" s="54"/>
      <c r="L13" s="51">
        <f t="shared" si="0"/>
        <v>23105</v>
      </c>
    </row>
    <row r="14" spans="1:12" ht="27.75" customHeight="1" x14ac:dyDescent="0.25">
      <c r="A14" s="4">
        <v>132</v>
      </c>
      <c r="B14" s="16" t="s">
        <v>14</v>
      </c>
      <c r="C14" s="5" t="s">
        <v>13</v>
      </c>
      <c r="D14" s="6"/>
      <c r="E14" s="6"/>
      <c r="F14" s="8">
        <v>112</v>
      </c>
      <c r="G14" s="6"/>
      <c r="H14" s="6"/>
      <c r="I14" s="6"/>
      <c r="J14" s="9">
        <v>112</v>
      </c>
      <c r="K14" s="54"/>
      <c r="L14" s="51">
        <f t="shared" si="0"/>
        <v>112</v>
      </c>
    </row>
    <row r="15" spans="1:12" x14ac:dyDescent="0.25">
      <c r="A15" s="25">
        <v>130</v>
      </c>
      <c r="B15" s="26" t="s">
        <v>15</v>
      </c>
      <c r="C15" s="27" t="s">
        <v>39</v>
      </c>
      <c r="D15" s="28">
        <f>SUM(D7:D14)</f>
        <v>51200</v>
      </c>
      <c r="E15" s="28">
        <f>SUM(E7:E14)</f>
        <v>6210</v>
      </c>
      <c r="F15" s="28">
        <f>SUM(F7:F14)</f>
        <v>5862</v>
      </c>
      <c r="G15" s="33">
        <f>G11</f>
        <v>2188</v>
      </c>
      <c r="H15" s="29"/>
      <c r="I15" s="29"/>
      <c r="J15" s="30">
        <f>SUM(J7:J14)</f>
        <v>65460</v>
      </c>
      <c r="K15" s="55"/>
      <c r="L15" s="51">
        <f t="shared" si="0"/>
        <v>65460</v>
      </c>
    </row>
    <row r="16" spans="1:12" x14ac:dyDescent="0.25">
      <c r="A16" s="34">
        <v>220</v>
      </c>
      <c r="B16" s="35" t="s">
        <v>18</v>
      </c>
      <c r="C16" s="5"/>
      <c r="D16" s="6"/>
      <c r="E16" s="6"/>
      <c r="F16" s="6"/>
      <c r="G16" s="6"/>
      <c r="H16" s="6"/>
      <c r="I16" s="6"/>
      <c r="J16" s="7"/>
      <c r="K16" s="53"/>
    </row>
    <row r="17" spans="1:15" ht="30" x14ac:dyDescent="0.25">
      <c r="A17" s="44">
        <v>221</v>
      </c>
      <c r="B17" s="16" t="s">
        <v>35</v>
      </c>
      <c r="C17" s="5" t="s">
        <v>13</v>
      </c>
      <c r="D17" s="6"/>
      <c r="E17" s="6"/>
      <c r="F17" s="8">
        <v>660</v>
      </c>
      <c r="G17" s="6"/>
      <c r="H17" s="6"/>
      <c r="I17" s="6"/>
      <c r="J17" s="38">
        <v>660</v>
      </c>
      <c r="K17" s="56"/>
      <c r="L17" s="51">
        <f>(D17+E17+F17+G17)</f>
        <v>660</v>
      </c>
    </row>
    <row r="18" spans="1:15" ht="30" x14ac:dyDescent="0.25">
      <c r="A18" s="18">
        <v>225</v>
      </c>
      <c r="B18" s="21" t="s">
        <v>25</v>
      </c>
      <c r="C18" s="5" t="s">
        <v>37</v>
      </c>
      <c r="D18" s="8">
        <v>9230</v>
      </c>
      <c r="E18" s="8">
        <v>0</v>
      </c>
      <c r="F18" s="6"/>
      <c r="G18" s="6"/>
      <c r="H18" s="6"/>
      <c r="I18" s="6"/>
      <c r="J18" s="9">
        <v>9230</v>
      </c>
      <c r="K18" s="54"/>
      <c r="L18" s="51">
        <f>(D18+E18+F18+G18)</f>
        <v>9230</v>
      </c>
    </row>
    <row r="19" spans="1:15" x14ac:dyDescent="0.25">
      <c r="A19" s="25">
        <v>220</v>
      </c>
      <c r="B19" s="26" t="s">
        <v>15</v>
      </c>
      <c r="C19" s="27" t="s">
        <v>37</v>
      </c>
      <c r="D19" s="28">
        <f>D18</f>
        <v>9230</v>
      </c>
      <c r="E19" s="28">
        <v>0</v>
      </c>
      <c r="F19" s="28">
        <f>F17</f>
        <v>660</v>
      </c>
      <c r="G19" s="29"/>
      <c r="H19" s="29"/>
      <c r="I19" s="29"/>
      <c r="J19" s="30">
        <f>SUM(J17:J18)</f>
        <v>9890</v>
      </c>
      <c r="K19" s="55"/>
      <c r="L19" s="51">
        <f>(D19+E19+F19+G19)</f>
        <v>9890</v>
      </c>
    </row>
    <row r="20" spans="1:15" x14ac:dyDescent="0.25">
      <c r="A20" s="36">
        <v>250</v>
      </c>
      <c r="B20" s="37" t="s">
        <v>19</v>
      </c>
      <c r="C20" s="5"/>
      <c r="D20" s="6"/>
      <c r="E20" s="6"/>
      <c r="F20" s="6"/>
      <c r="G20" s="6"/>
      <c r="H20" s="6"/>
      <c r="I20" s="6"/>
      <c r="J20" s="7"/>
      <c r="K20" s="53"/>
    </row>
    <row r="21" spans="1:15" ht="32.25" customHeight="1" x14ac:dyDescent="0.25">
      <c r="A21" s="44">
        <v>252</v>
      </c>
      <c r="B21" s="21" t="s">
        <v>31</v>
      </c>
      <c r="C21" s="22" t="s">
        <v>32</v>
      </c>
      <c r="D21" s="17">
        <v>2800</v>
      </c>
      <c r="E21" s="23"/>
      <c r="F21" s="24"/>
      <c r="G21" s="23"/>
      <c r="H21" s="23"/>
      <c r="I21" s="23"/>
      <c r="J21" s="38">
        <v>2800</v>
      </c>
      <c r="K21" s="56"/>
      <c r="L21" s="51">
        <f>(D21+E21+F21+G21)</f>
        <v>2800</v>
      </c>
    </row>
    <row r="22" spans="1:15" x14ac:dyDescent="0.25">
      <c r="A22" s="25">
        <v>250</v>
      </c>
      <c r="B22" s="26" t="s">
        <v>15</v>
      </c>
      <c r="C22" s="27" t="s">
        <v>32</v>
      </c>
      <c r="D22" s="33">
        <f>D21</f>
        <v>2800</v>
      </c>
      <c r="E22" s="29"/>
      <c r="F22" s="28"/>
      <c r="G22" s="29"/>
      <c r="H22" s="29"/>
      <c r="I22" s="29"/>
      <c r="J22" s="30">
        <f>J21</f>
        <v>2800</v>
      </c>
      <c r="K22" s="55"/>
      <c r="L22" s="51">
        <f>(D22+E22+F22+G22)</f>
        <v>2800</v>
      </c>
    </row>
    <row r="23" spans="1:15" x14ac:dyDescent="0.25">
      <c r="A23" s="34">
        <v>280</v>
      </c>
      <c r="B23" s="37" t="s">
        <v>20</v>
      </c>
      <c r="C23" s="5"/>
      <c r="D23" s="6"/>
      <c r="E23" s="6"/>
      <c r="F23" s="8"/>
      <c r="G23" s="6"/>
      <c r="H23" s="6"/>
      <c r="I23" s="6"/>
      <c r="J23" s="9"/>
      <c r="K23" s="54"/>
    </row>
    <row r="24" spans="1:15" ht="30" x14ac:dyDescent="0.25">
      <c r="A24" s="4">
        <v>285</v>
      </c>
      <c r="B24" s="16" t="s">
        <v>33</v>
      </c>
      <c r="C24" s="5" t="s">
        <v>34</v>
      </c>
      <c r="D24" s="8">
        <v>3850</v>
      </c>
      <c r="E24" s="8">
        <v>0</v>
      </c>
      <c r="F24" s="6"/>
      <c r="G24" s="6"/>
      <c r="H24" s="6"/>
      <c r="I24" s="6"/>
      <c r="J24" s="9">
        <v>3850</v>
      </c>
      <c r="K24" s="54"/>
      <c r="L24" s="51">
        <f>(D24+E24+F24+G24)</f>
        <v>3850</v>
      </c>
    </row>
    <row r="25" spans="1:15" x14ac:dyDescent="0.25">
      <c r="A25" s="25">
        <v>280</v>
      </c>
      <c r="B25" s="31" t="s">
        <v>15</v>
      </c>
      <c r="C25" s="27" t="s">
        <v>34</v>
      </c>
      <c r="D25" s="28">
        <f>D24</f>
        <v>3850</v>
      </c>
      <c r="E25" s="28"/>
      <c r="F25" s="29"/>
      <c r="G25" s="29"/>
      <c r="H25" s="29"/>
      <c r="I25" s="29"/>
      <c r="J25" s="30">
        <f>J24</f>
        <v>3850</v>
      </c>
      <c r="K25" s="55"/>
      <c r="L25" s="51">
        <f>(D25+E25+F25+G25)</f>
        <v>3850</v>
      </c>
    </row>
    <row r="26" spans="1:15" ht="18.75" customHeight="1" x14ac:dyDescent="0.25">
      <c r="A26" s="10"/>
      <c r="B26" s="11" t="s">
        <v>16</v>
      </c>
      <c r="C26" s="12" t="s">
        <v>40</v>
      </c>
      <c r="D26" s="13">
        <f>SUM(D15+D19+D22+D25)</f>
        <v>67080</v>
      </c>
      <c r="E26" s="13">
        <f>SUM(E15+E19+E22+E25)</f>
        <v>6210</v>
      </c>
      <c r="F26" s="13">
        <f>SUM(F15+F19+F22+F25)</f>
        <v>6522</v>
      </c>
      <c r="G26" s="32">
        <f>G11</f>
        <v>2188</v>
      </c>
      <c r="H26" s="14"/>
      <c r="I26" s="14"/>
      <c r="J26" s="15">
        <f>SUM(D26:I26)</f>
        <v>82000</v>
      </c>
      <c r="K26" s="57"/>
      <c r="L26" s="51">
        <f>SUM(J15+J19+J22+J25)</f>
        <v>82000</v>
      </c>
    </row>
    <row r="27" spans="1:15" s="43" customFormat="1" ht="25.5" customHeight="1" x14ac:dyDescent="0.25">
      <c r="A27" s="39"/>
      <c r="B27" s="40"/>
      <c r="C27" s="41"/>
      <c r="D27" s="42"/>
      <c r="E27" s="42"/>
      <c r="F27" s="42"/>
      <c r="G27" s="60"/>
      <c r="H27" s="59"/>
      <c r="I27" s="59"/>
      <c r="J27" s="59" t="s">
        <v>42</v>
      </c>
      <c r="K27" s="58"/>
      <c r="L27" s="50"/>
      <c r="M27" s="61" t="s">
        <v>23</v>
      </c>
      <c r="N27" s="62"/>
      <c r="O27" s="62"/>
    </row>
    <row r="28" spans="1:15" ht="7.5" customHeight="1" x14ac:dyDescent="0.25">
      <c r="A28" s="48"/>
      <c r="B28" s="48"/>
      <c r="C28" s="48"/>
      <c r="D28" s="48"/>
      <c r="E28" s="48"/>
    </row>
    <row r="29" spans="1:15" x14ac:dyDescent="0.25">
      <c r="A29" s="43"/>
      <c r="B29" s="43"/>
      <c r="K29" s="49"/>
    </row>
    <row r="30" spans="1:15" x14ac:dyDescent="0.25">
      <c r="A30" s="43"/>
      <c r="B30" s="45"/>
      <c r="C30" s="19"/>
      <c r="D30" s="19"/>
      <c r="E30" s="20"/>
    </row>
    <row r="31" spans="1:15" x14ac:dyDescent="0.25">
      <c r="A31" s="43"/>
      <c r="B31" s="43"/>
    </row>
  </sheetData>
  <mergeCells count="4">
    <mergeCell ref="M27:O27"/>
    <mergeCell ref="B4:B5"/>
    <mergeCell ref="C4:C5"/>
    <mergeCell ref="J4:J5"/>
  </mergeCells>
  <hyperlinks>
    <hyperlink ref="B7" r:id="rId1" display="../../Microsoft/Windows/Temporary Internet Files/Content.IE5/Y6B1AXLQ/Budget.aspx?NavItem1=4&amp;ocpID=17134&amp;obbID=34188&amp;obiID=546386"/>
    <hyperlink ref="B8" r:id="rId2" display="../../Microsoft/Windows/Temporary Internet Files/Content.IE5/Y6B1AXLQ/Budget.aspx%3fNavItem1=4&amp;ocpID=17134&amp;obbID=34188&amp;obiID=491088"/>
    <hyperlink ref="B9" r:id="rId3" display="../../Microsoft/Windows/Temporary Internet Files/Content.IE5/Y6B1AXLQ/Budget.aspx?NavItem1=4&amp;ocpID=17134&amp;obbID=34188&amp;obiID=540718"/>
    <hyperlink ref="B10" r:id="rId4" display="../../Microsoft/Windows/Temporary Internet Files/Content.IE5/Y6B1AXLQ/Budget.aspx%3fNavItem1=4&amp;ocpID=17134&amp;obbID=34188&amp;obiID=491089"/>
    <hyperlink ref="B12" r:id="rId5" display="../../Microsoft/Windows/Temporary Internet Files/Content.IE5/Y6B1AXLQ/Budget.aspx?NavItem1=4&amp;ocpID=17134&amp;obbID=34188&amp;obiID=546337"/>
    <hyperlink ref="B14" r:id="rId6" display="../../Microsoft/Windows/Temporary Internet Files/Content.IE5/Y6B1AXLQ/Budget.aspx%3fNavItem1=4&amp;ocpID=17134&amp;obbID=34188&amp;obiID=491091"/>
    <hyperlink ref="B17" r:id="rId7" display="../../Microsoft/Windows/Temporary Internet Files/Content.IE5/Y6B1AXLQ/Budget.aspx?NavItem1=4&amp;ocpID=17134&amp;obbID=34188&amp;obiID=491092"/>
    <hyperlink ref="B18" r:id="rId8" display="../../Microsoft/Windows/Temporary Internet Files/Content.IE5/Y6B1AXLQ/Budget.aspx?NavItem1=4&amp;ocpID=17134&amp;obbID=34188&amp;obiID=538738"/>
    <hyperlink ref="B21" r:id="rId9" display="../../Microsoft/Windows/Temporary Internet Files/Content.IE5/Y6B1AXLQ/Budget.aspx?NavItem1=4&amp;ocpID=17134&amp;obbID=34188&amp;obiID=491093"/>
    <hyperlink ref="B24" r:id="rId10" display="../../Microsoft/Windows/Temporary Internet Files/Content.IE5/Y6B1AXLQ/Budget.aspx?NavItem1=4&amp;ocpID=17134&amp;obbID=34188&amp;obiID=538737"/>
    <hyperlink ref="B13" r:id="rId11" display="../../Microsoft/Windows/Temporary Internet Files/Content.IE5/Y6B1AXLQ/Budget.aspx%3fNavItem1=4&amp;ocpID=17134&amp;obbID=34188&amp;obiID=491089"/>
  </hyperlinks>
  <pageMargins left="0" right="0" top="0" bottom="0" header="0.5" footer="0.5"/>
  <pageSetup scale="95" orientation="landscape" r:id="rId12"/>
  <drawing r:id="rId13"/>
  <legacyDrawing r:id="rId14"/>
  <controls>
    <mc:AlternateContent xmlns:mc="http://schemas.openxmlformats.org/markup-compatibility/2006">
      <mc:Choice Requires="x14">
        <control shapeId="1042" r:id="rId15" name="Control 18">
          <controlPr defaultSize="0" autoPict="0" r:id="rId16">
            <anchor moveWithCells="1">
              <from>
                <xdr:col>1</xdr:col>
                <xdr:colOff>0</xdr:colOff>
                <xdr:row>25</xdr:row>
                <xdr:rowOff>0</xdr:rowOff>
              </from>
              <to>
                <xdr:col>1</xdr:col>
                <xdr:colOff>914400</xdr:colOff>
                <xdr:row>25</xdr:row>
                <xdr:rowOff>228600</xdr:rowOff>
              </to>
            </anchor>
          </controlPr>
        </control>
      </mc:Choice>
      <mc:Fallback>
        <control shapeId="1042" r:id="rId15" name="Control 18"/>
      </mc:Fallback>
    </mc:AlternateContent>
    <mc:AlternateContent xmlns:mc="http://schemas.openxmlformats.org/markup-compatibility/2006">
      <mc:Choice Requires="x14">
        <control shapeId="1041" r:id="rId17" name="Control 17">
          <controlPr defaultSize="0" autoPict="0" r:id="rId18">
            <anchor moveWithCells="1">
              <from>
                <xdr:col>1</xdr:col>
                <xdr:colOff>0</xdr:colOff>
                <xdr:row>21</xdr:row>
                <xdr:rowOff>0</xdr:rowOff>
              </from>
              <to>
                <xdr:col>1</xdr:col>
                <xdr:colOff>914400</xdr:colOff>
                <xdr:row>22</xdr:row>
                <xdr:rowOff>38100</xdr:rowOff>
              </to>
            </anchor>
          </controlPr>
        </control>
      </mc:Choice>
      <mc:Fallback>
        <control shapeId="1041" r:id="rId17" name="Control 17"/>
      </mc:Fallback>
    </mc:AlternateContent>
    <mc:AlternateContent xmlns:mc="http://schemas.openxmlformats.org/markup-compatibility/2006">
      <mc:Choice Requires="x14">
        <control shapeId="1040" r:id="rId19" name="Control 16">
          <controlPr defaultSize="0" autoPict="0" r:id="rId20">
            <anchor moveWithCells="1">
              <from>
                <xdr:col>1</xdr:col>
                <xdr:colOff>0</xdr:colOff>
                <xdr:row>20</xdr:row>
                <xdr:rowOff>0</xdr:rowOff>
              </from>
              <to>
                <xdr:col>1</xdr:col>
                <xdr:colOff>914400</xdr:colOff>
                <xdr:row>20</xdr:row>
                <xdr:rowOff>228600</xdr:rowOff>
              </to>
            </anchor>
          </controlPr>
        </control>
      </mc:Choice>
      <mc:Fallback>
        <control shapeId="1040" r:id="rId19" name="Control 16"/>
      </mc:Fallback>
    </mc:AlternateContent>
    <mc:AlternateContent xmlns:mc="http://schemas.openxmlformats.org/markup-compatibility/2006">
      <mc:Choice Requires="x14">
        <control shapeId="1039" r:id="rId21" name="Control 15">
          <controlPr defaultSize="0" autoPict="0" r:id="rId22">
            <anchor moveWithCells="1">
              <from>
                <xdr:col>1</xdr:col>
                <xdr:colOff>0</xdr:colOff>
                <xdr:row>19</xdr:row>
                <xdr:rowOff>0</xdr:rowOff>
              </from>
              <to>
                <xdr:col>1</xdr:col>
                <xdr:colOff>914400</xdr:colOff>
                <xdr:row>20</xdr:row>
                <xdr:rowOff>38100</xdr:rowOff>
              </to>
            </anchor>
          </controlPr>
        </control>
      </mc:Choice>
      <mc:Fallback>
        <control shapeId="1039" r:id="rId21" name="Control 15"/>
      </mc:Fallback>
    </mc:AlternateContent>
    <mc:AlternateContent xmlns:mc="http://schemas.openxmlformats.org/markup-compatibility/2006">
      <mc:Choice Requires="x14">
        <control shapeId="1038" r:id="rId23" name="Control 14">
          <controlPr defaultSize="0" autoPict="0" r:id="rId24">
            <anchor moveWithCells="1">
              <from>
                <xdr:col>1</xdr:col>
                <xdr:colOff>0</xdr:colOff>
                <xdr:row>18</xdr:row>
                <xdr:rowOff>0</xdr:rowOff>
              </from>
              <to>
                <xdr:col>1</xdr:col>
                <xdr:colOff>914400</xdr:colOff>
                <xdr:row>19</xdr:row>
                <xdr:rowOff>38100</xdr:rowOff>
              </to>
            </anchor>
          </controlPr>
        </control>
      </mc:Choice>
      <mc:Fallback>
        <control shapeId="1038" r:id="rId23" name="Control 14"/>
      </mc:Fallback>
    </mc:AlternateContent>
    <mc:AlternateContent xmlns:mc="http://schemas.openxmlformats.org/markup-compatibility/2006">
      <mc:Choice Requires="x14">
        <control shapeId="1037" r:id="rId25" name="Control 13">
          <controlPr defaultSize="0" autoPict="0" r:id="rId26">
            <anchor moveWithCells="1">
              <from>
                <xdr:col>1</xdr:col>
                <xdr:colOff>0</xdr:colOff>
                <xdr:row>18</xdr:row>
                <xdr:rowOff>0</xdr:rowOff>
              </from>
              <to>
                <xdr:col>1</xdr:col>
                <xdr:colOff>914400</xdr:colOff>
                <xdr:row>19</xdr:row>
                <xdr:rowOff>38100</xdr:rowOff>
              </to>
            </anchor>
          </controlPr>
        </control>
      </mc:Choice>
      <mc:Fallback>
        <control shapeId="1037" r:id="rId25" name="Control 13"/>
      </mc:Fallback>
    </mc:AlternateContent>
    <mc:AlternateContent xmlns:mc="http://schemas.openxmlformats.org/markup-compatibility/2006">
      <mc:Choice Requires="x14">
        <control shapeId="1036" r:id="rId27" name="Control 12">
          <controlPr defaultSize="0" autoPict="0" r:id="rId28">
            <anchor moveWithCells="1">
              <from>
                <xdr:col>1</xdr:col>
                <xdr:colOff>0</xdr:colOff>
                <xdr:row>17</xdr:row>
                <xdr:rowOff>0</xdr:rowOff>
              </from>
              <to>
                <xdr:col>1</xdr:col>
                <xdr:colOff>914400</xdr:colOff>
                <xdr:row>17</xdr:row>
                <xdr:rowOff>228600</xdr:rowOff>
              </to>
            </anchor>
          </controlPr>
        </control>
      </mc:Choice>
      <mc:Fallback>
        <control shapeId="1036" r:id="rId27" name="Control 12"/>
      </mc:Fallback>
    </mc:AlternateContent>
    <mc:AlternateContent xmlns:mc="http://schemas.openxmlformats.org/markup-compatibility/2006">
      <mc:Choice Requires="x14">
        <control shapeId="1035" r:id="rId29" name="Control 11">
          <controlPr defaultSize="0" autoPict="0" r:id="rId30">
            <anchor moveWithCells="1">
              <from>
                <xdr:col>1</xdr:col>
                <xdr:colOff>0</xdr:colOff>
                <xdr:row>16</xdr:row>
                <xdr:rowOff>0</xdr:rowOff>
              </from>
              <to>
                <xdr:col>1</xdr:col>
                <xdr:colOff>914400</xdr:colOff>
                <xdr:row>16</xdr:row>
                <xdr:rowOff>228600</xdr:rowOff>
              </to>
            </anchor>
          </controlPr>
        </control>
      </mc:Choice>
      <mc:Fallback>
        <control shapeId="1035" r:id="rId29" name="Control 11"/>
      </mc:Fallback>
    </mc:AlternateContent>
    <mc:AlternateContent xmlns:mc="http://schemas.openxmlformats.org/markup-compatibility/2006">
      <mc:Choice Requires="x14">
        <control shapeId="1034" r:id="rId31" name="Control 10">
          <controlPr defaultSize="0" autoPict="0" r:id="rId32">
            <anchor moveWithCells="1">
              <from>
                <xdr:col>1</xdr:col>
                <xdr:colOff>0</xdr:colOff>
                <xdr:row>15</xdr:row>
                <xdr:rowOff>0</xdr:rowOff>
              </from>
              <to>
                <xdr:col>1</xdr:col>
                <xdr:colOff>914400</xdr:colOff>
                <xdr:row>16</xdr:row>
                <xdr:rowOff>38100</xdr:rowOff>
              </to>
            </anchor>
          </controlPr>
        </control>
      </mc:Choice>
      <mc:Fallback>
        <control shapeId="1034" r:id="rId31" name="Control 10"/>
      </mc:Fallback>
    </mc:AlternateContent>
    <mc:AlternateContent xmlns:mc="http://schemas.openxmlformats.org/markup-compatibility/2006">
      <mc:Choice Requires="x14">
        <control shapeId="1033" r:id="rId33" name="Control 9">
          <controlPr defaultSize="0" autoPict="0" r:id="rId34">
            <anchor moveWithCells="1">
              <from>
                <xdr:col>1</xdr:col>
                <xdr:colOff>0</xdr:colOff>
                <xdr:row>14</xdr:row>
                <xdr:rowOff>0</xdr:rowOff>
              </from>
              <to>
                <xdr:col>1</xdr:col>
                <xdr:colOff>914400</xdr:colOff>
                <xdr:row>15</xdr:row>
                <xdr:rowOff>38100</xdr:rowOff>
              </to>
            </anchor>
          </controlPr>
        </control>
      </mc:Choice>
      <mc:Fallback>
        <control shapeId="1033" r:id="rId33" name="Control 9"/>
      </mc:Fallback>
    </mc:AlternateContent>
    <mc:AlternateContent xmlns:mc="http://schemas.openxmlformats.org/markup-compatibility/2006">
      <mc:Choice Requires="x14">
        <control shapeId="1032" r:id="rId35" name="Control 8">
          <controlPr defaultSize="0" autoPict="0" r:id="rId36">
            <anchor moveWithCells="1">
              <from>
                <xdr:col>1</xdr:col>
                <xdr:colOff>0</xdr:colOff>
                <xdr:row>13</xdr:row>
                <xdr:rowOff>0</xdr:rowOff>
              </from>
              <to>
                <xdr:col>1</xdr:col>
                <xdr:colOff>914400</xdr:colOff>
                <xdr:row>13</xdr:row>
                <xdr:rowOff>228600</xdr:rowOff>
              </to>
            </anchor>
          </controlPr>
        </control>
      </mc:Choice>
      <mc:Fallback>
        <control shapeId="1032" r:id="rId35" name="Control 8"/>
      </mc:Fallback>
    </mc:AlternateContent>
    <mc:AlternateContent xmlns:mc="http://schemas.openxmlformats.org/markup-compatibility/2006">
      <mc:Choice Requires="x14">
        <control shapeId="1031" r:id="rId37" name="Control 7">
          <controlPr defaultSize="0" autoPict="0" r:id="rId38">
            <anchor moveWithCells="1">
              <from>
                <xdr:col>1</xdr:col>
                <xdr:colOff>0</xdr:colOff>
                <xdr:row>12</xdr:row>
                <xdr:rowOff>0</xdr:rowOff>
              </from>
              <to>
                <xdr:col>1</xdr:col>
                <xdr:colOff>914400</xdr:colOff>
                <xdr:row>12</xdr:row>
                <xdr:rowOff>228600</xdr:rowOff>
              </to>
            </anchor>
          </controlPr>
        </control>
      </mc:Choice>
      <mc:Fallback>
        <control shapeId="1031" r:id="rId37" name="Control 7"/>
      </mc:Fallback>
    </mc:AlternateContent>
    <mc:AlternateContent xmlns:mc="http://schemas.openxmlformats.org/markup-compatibility/2006">
      <mc:Choice Requires="x14">
        <control shapeId="1030" r:id="rId39" name="Control 6">
          <controlPr defaultSize="0" autoPict="0" r:id="rId40">
            <anchor moveWithCells="1">
              <from>
                <xdr:col>1</xdr:col>
                <xdr:colOff>0</xdr:colOff>
                <xdr:row>11</xdr:row>
                <xdr:rowOff>0</xdr:rowOff>
              </from>
              <to>
                <xdr:col>1</xdr:col>
                <xdr:colOff>914400</xdr:colOff>
                <xdr:row>11</xdr:row>
                <xdr:rowOff>228600</xdr:rowOff>
              </to>
            </anchor>
          </controlPr>
        </control>
      </mc:Choice>
      <mc:Fallback>
        <control shapeId="1030" r:id="rId39" name="Control 6"/>
      </mc:Fallback>
    </mc:AlternateContent>
    <mc:AlternateContent xmlns:mc="http://schemas.openxmlformats.org/markup-compatibility/2006">
      <mc:Choice Requires="x14">
        <control shapeId="1029" r:id="rId41" name="Control 5">
          <controlPr defaultSize="0" autoPict="0" r:id="rId42">
            <anchor moveWithCells="1">
              <from>
                <xdr:col>1</xdr:col>
                <xdr:colOff>0</xdr:colOff>
                <xdr:row>9</xdr:row>
                <xdr:rowOff>0</xdr:rowOff>
              </from>
              <to>
                <xdr:col>1</xdr:col>
                <xdr:colOff>914400</xdr:colOff>
                <xdr:row>9</xdr:row>
                <xdr:rowOff>228600</xdr:rowOff>
              </to>
            </anchor>
          </controlPr>
        </control>
      </mc:Choice>
      <mc:Fallback>
        <control shapeId="1029" r:id="rId41" name="Control 5"/>
      </mc:Fallback>
    </mc:AlternateContent>
    <mc:AlternateContent xmlns:mc="http://schemas.openxmlformats.org/markup-compatibility/2006">
      <mc:Choice Requires="x14">
        <control shapeId="1028" r:id="rId43" name="Control 4">
          <controlPr defaultSize="0" autoPict="0" r:id="rId44">
            <anchor moveWithCells="1">
              <from>
                <xdr:col>1</xdr:col>
                <xdr:colOff>0</xdr:colOff>
                <xdr:row>8</xdr:row>
                <xdr:rowOff>0</xdr:rowOff>
              </from>
              <to>
                <xdr:col>1</xdr:col>
                <xdr:colOff>914400</xdr:colOff>
                <xdr:row>8</xdr:row>
                <xdr:rowOff>228600</xdr:rowOff>
              </to>
            </anchor>
          </controlPr>
        </control>
      </mc:Choice>
      <mc:Fallback>
        <control shapeId="1028" r:id="rId43" name="Control 4"/>
      </mc:Fallback>
    </mc:AlternateContent>
    <mc:AlternateContent xmlns:mc="http://schemas.openxmlformats.org/markup-compatibility/2006">
      <mc:Choice Requires="x14">
        <control shapeId="1027" r:id="rId45" name="Control 3">
          <controlPr defaultSize="0" autoPict="0" r:id="rId46">
            <anchor moveWithCells="1">
              <from>
                <xdr:col>1</xdr:col>
                <xdr:colOff>0</xdr:colOff>
                <xdr:row>7</xdr:row>
                <xdr:rowOff>0</xdr:rowOff>
              </from>
              <to>
                <xdr:col>1</xdr:col>
                <xdr:colOff>914400</xdr:colOff>
                <xdr:row>7</xdr:row>
                <xdr:rowOff>228600</xdr:rowOff>
              </to>
            </anchor>
          </controlPr>
        </control>
      </mc:Choice>
      <mc:Fallback>
        <control shapeId="1027" r:id="rId45" name="Control 3"/>
      </mc:Fallback>
    </mc:AlternateContent>
    <mc:AlternateContent xmlns:mc="http://schemas.openxmlformats.org/markup-compatibility/2006">
      <mc:Choice Requires="x14">
        <control shapeId="1026" r:id="rId47" name="Control 2">
          <controlPr defaultSize="0" autoPict="0" r:id="rId48">
            <anchor moveWithCells="1">
              <from>
                <xdr:col>1</xdr:col>
                <xdr:colOff>0</xdr:colOff>
                <xdr:row>6</xdr:row>
                <xdr:rowOff>0</xdr:rowOff>
              </from>
              <to>
                <xdr:col>1</xdr:col>
                <xdr:colOff>914400</xdr:colOff>
                <xdr:row>6</xdr:row>
                <xdr:rowOff>228600</xdr:rowOff>
              </to>
            </anchor>
          </controlPr>
        </control>
      </mc:Choice>
      <mc:Fallback>
        <control shapeId="1026" r:id="rId47" name="Control 2"/>
      </mc:Fallback>
    </mc:AlternateContent>
    <mc:AlternateContent xmlns:mc="http://schemas.openxmlformats.org/markup-compatibility/2006">
      <mc:Choice Requires="x14">
        <control shapeId="1025" r:id="rId49" name="Control 1">
          <controlPr defaultSize="0" autoPict="0" r:id="rId50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1</xdr:col>
                <xdr:colOff>914400</xdr:colOff>
                <xdr:row>6</xdr:row>
                <xdr:rowOff>38100</xdr:rowOff>
              </to>
            </anchor>
          </controlPr>
        </control>
      </mc:Choice>
      <mc:Fallback>
        <control shapeId="1025" r:id="rId49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sample budget</vt:lpstr>
      <vt:lpstr>'sample budget'!Print_Area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Muzillo, Susan (WDA)</dc:creator>
  <cp:lastModifiedBy>MACAE Office</cp:lastModifiedBy>
  <cp:lastPrinted>2016-10-10T15:02:15Z</cp:lastPrinted>
  <dcterms:created xsi:type="dcterms:W3CDTF">2016-09-27T16:28:16Z</dcterms:created>
  <dcterms:modified xsi:type="dcterms:W3CDTF">2016-11-28T16:43:47Z</dcterms:modified>
</cp:coreProperties>
</file>